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<sst xmlns="http://schemas.openxmlformats.org/spreadsheetml/2006/main" count="117" uniqueCount="64">
  <si>
    <t>工事費内訳書</t>
  </si>
  <si>
    <t>住　　　　所</t>
  </si>
  <si>
    <t>商号又は名称</t>
  </si>
  <si>
    <t>代 表 者 名</t>
  </si>
  <si>
    <t>工 事 名</t>
  </si>
  <si>
    <t>Ｒ５徳土　正木ダム　上勝・正木　表面取水ゲート設備等改良工事（担い手確保型）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</si>
  <si>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</si>
  <si>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</si>
  <si>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</si>
  <si>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</si>
  <si>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</si>
  <si>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</si>
  <si>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</si>
  <si>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</si>
  <si>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ﾀﾞﾑ用水門設備製作</t>
  </si>
  <si>
    <t>操作制御設備</t>
  </si>
  <si>
    <t>機側操作盤(表面取水ゲート)</t>
  </si>
  <si>
    <t>機側操作盤(取水口・保安ゲート)</t>
  </si>
  <si>
    <t>付属設備</t>
  </si>
  <si>
    <t>附属設備(表面取水ゲート)</t>
  </si>
  <si>
    <t>附属設備(取水口ゲート)</t>
  </si>
  <si>
    <t>附属設備(保安ゲート)</t>
  </si>
  <si>
    <t>鋼製付属設備</t>
  </si>
  <si>
    <t>休止フック</t>
  </si>
  <si>
    <t>タラップ</t>
  </si>
  <si>
    <t>工場塗装工(機械)</t>
  </si>
  <si>
    <t>溶融亜鉛めっき</t>
  </si>
  <si>
    <t>間接労務費</t>
  </si>
  <si>
    <t>純製作費</t>
  </si>
  <si>
    <t>工場管理費</t>
  </si>
  <si>
    <t>製作原価</t>
  </si>
  <si>
    <t>据付工</t>
  </si>
  <si>
    <t>ﾀﾞﾑ用水門輸送工</t>
  </si>
  <si>
    <t>輸送工</t>
  </si>
  <si>
    <t>輸送費</t>
  </si>
  <si>
    <t>ﾀﾞﾑ用水門設備据付</t>
  </si>
  <si>
    <t>ﾀﾞﾑ用水門据付工</t>
  </si>
  <si>
    <t>撤去労務費</t>
  </si>
  <si>
    <t>据付労務費</t>
  </si>
  <si>
    <t>据付材料費</t>
  </si>
  <si>
    <t>直接経費（機械経費）</t>
  </si>
  <si>
    <t>仮設工</t>
  </si>
  <si>
    <t>交通管理工</t>
  </si>
  <si>
    <t>交通誘導警備員</t>
  </si>
  <si>
    <t>人日</t>
  </si>
  <si>
    <t>仮設工（表面取水ゲート）</t>
  </si>
  <si>
    <t>取外し・取付け作業</t>
  </si>
  <si>
    <t>水密ゴム取換用足場</t>
  </si>
  <si>
    <t>主ローラ・サイドローラ取換用足場</t>
  </si>
  <si>
    <t>撤去品処理費</t>
  </si>
  <si>
    <t>撤去品処理費（売却分）</t>
  </si>
  <si>
    <t>直接工事費</t>
  </si>
  <si>
    <t>共通仮設</t>
  </si>
  <si>
    <t>共通仮設費（率計上）</t>
  </si>
  <si>
    <t>純工事費</t>
  </si>
  <si>
    <t>現場管理費</t>
  </si>
  <si>
    <t>据付間接費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</si>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</sst>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22</v>
      </c>
      <c r="C19" s="11"/>
      <c r="D19" s="11"/>
      <c r="E19" s="12" t="s">
        <v>13</v>
      </c>
      <c r="F19" s="13" t="n">
        <v>1.0</v>
      </c>
      <c r="G19" s="15">
        <f>G20+G23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18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23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25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26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27</v>
      </c>
      <c r="B25" s="11"/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28</v>
      </c>
      <c r="B26" s="11"/>
      <c r="C26" s="11"/>
      <c r="D26" s="11"/>
      <c r="E26" s="12" t="s">
        <v>13</v>
      </c>
      <c r="F26" s="13" t="n">
        <v>1.0</v>
      </c>
      <c r="G26" s="15">
        <f>G11+G19+G25</f>
      </c>
      <c r="I26" s="17" t="n">
        <v>17.0</v>
      </c>
      <c r="J26" s="18"/>
    </row>
    <row r="27" ht="42.0" customHeight="true">
      <c r="A27" s="10"/>
      <c r="B27" s="11" t="s">
        <v>29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30</v>
      </c>
      <c r="B28" s="11"/>
      <c r="C28" s="11"/>
      <c r="D28" s="11"/>
      <c r="E28" s="12" t="s">
        <v>13</v>
      </c>
      <c r="F28" s="13" t="n">
        <v>1.0</v>
      </c>
      <c r="G28" s="15">
        <f>G26+G27</f>
      </c>
      <c r="I28" s="17" t="n">
        <v>19.0</v>
      </c>
      <c r="J28" s="18"/>
    </row>
    <row r="29" ht="42.0" customHeight="true">
      <c r="A29" s="10" t="s">
        <v>31</v>
      </c>
      <c r="B29" s="11"/>
      <c r="C29" s="11"/>
      <c r="D29" s="11"/>
      <c r="E29" s="12" t="s">
        <v>13</v>
      </c>
      <c r="F29" s="13" t="n">
        <v>1.0</v>
      </c>
      <c r="G29" s="15">
        <f>G30+G33+G39+G46</f>
      </c>
      <c r="I29" s="17" t="n">
        <v>20.0</v>
      </c>
      <c r="J29" s="18" t="n">
        <v>1.0</v>
      </c>
    </row>
    <row r="30" ht="42.0" customHeight="true">
      <c r="A30" s="10"/>
      <c r="B30" s="11" t="s">
        <v>32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35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36</v>
      </c>
      <c r="D34" s="11"/>
      <c r="E34" s="12" t="s">
        <v>13</v>
      </c>
      <c r="F34" s="13" t="n">
        <v>1.0</v>
      </c>
      <c r="G34" s="15">
        <f>G35+G36+G37+G38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37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38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39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40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41</v>
      </c>
      <c r="C39" s="11"/>
      <c r="D39" s="11"/>
      <c r="E39" s="12" t="s">
        <v>13</v>
      </c>
      <c r="F39" s="13" t="n">
        <v>1.0</v>
      </c>
      <c r="G39" s="15">
        <f>G40+G42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42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43</v>
      </c>
      <c r="E41" s="12" t="s">
        <v>44</v>
      </c>
      <c r="F41" s="13" t="n">
        <v>54.0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45</v>
      </c>
      <c r="D42" s="11"/>
      <c r="E42" s="12" t="s">
        <v>13</v>
      </c>
      <c r="F42" s="13" t="n">
        <v>1.0</v>
      </c>
      <c r="G42" s="15">
        <f>G43+G44+G45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46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47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48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49</v>
      </c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49</v>
      </c>
      <c r="D47" s="11"/>
      <c r="E47" s="12" t="s">
        <v>13</v>
      </c>
      <c r="F47" s="13" t="n">
        <v>1.0</v>
      </c>
      <c r="G47" s="15">
        <f>G48+G49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50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49</v>
      </c>
      <c r="E49" s="12" t="s">
        <v>13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 t="s">
        <v>51</v>
      </c>
      <c r="B50" s="11"/>
      <c r="C50" s="11"/>
      <c r="D50" s="11"/>
      <c r="E50" s="12" t="s">
        <v>13</v>
      </c>
      <c r="F50" s="13" t="n">
        <v>1.0</v>
      </c>
      <c r="G50" s="15">
        <f>G30+G33+G39+G46</f>
      </c>
      <c r="I50" s="17" t="n">
        <v>41.0</v>
      </c>
      <c r="J50" s="18" t="n">
        <v>20.0</v>
      </c>
    </row>
    <row r="51" ht="42.0" customHeight="true">
      <c r="A51" s="10" t="s">
        <v>52</v>
      </c>
      <c r="B51" s="11"/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200.0</v>
      </c>
    </row>
    <row r="52" ht="42.0" customHeight="true">
      <c r="A52" s="10"/>
      <c r="B52" s="11" t="s">
        <v>53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54</v>
      </c>
      <c r="B53" s="11"/>
      <c r="C53" s="11"/>
      <c r="D53" s="11"/>
      <c r="E53" s="12" t="s">
        <v>13</v>
      </c>
      <c r="F53" s="13" t="n">
        <v>1.0</v>
      </c>
      <c r="G53" s="15">
        <f>G50+G51</f>
      </c>
      <c r="I53" s="17" t="n">
        <v>44.0</v>
      </c>
      <c r="J53" s="18"/>
    </row>
    <row r="54" ht="42.0" customHeight="true">
      <c r="A54" s="10"/>
      <c r="B54" s="11" t="s">
        <v>55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 t="n">
        <v>210.0</v>
      </c>
    </row>
    <row r="55" ht="42.0" customHeight="true">
      <c r="A55" s="10"/>
      <c r="B55" s="11" t="s">
        <v>56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/>
    </row>
    <row r="56" ht="42.0" customHeight="true">
      <c r="A56" s="10" t="s">
        <v>57</v>
      </c>
      <c r="B56" s="11"/>
      <c r="C56" s="11"/>
      <c r="D56" s="11"/>
      <c r="E56" s="12" t="s">
        <v>13</v>
      </c>
      <c r="F56" s="13" t="n">
        <v>1.0</v>
      </c>
      <c r="G56" s="15">
        <f>G53+G54+G55</f>
      </c>
      <c r="I56" s="17" t="n">
        <v>47.0</v>
      </c>
      <c r="J56" s="18"/>
    </row>
    <row r="57" ht="42.0" customHeight="true">
      <c r="A57" s="10" t="s">
        <v>58</v>
      </c>
      <c r="B57" s="11"/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/>
    </row>
    <row r="58" ht="42.0" customHeight="true">
      <c r="A58" s="10" t="s">
        <v>59</v>
      </c>
      <c r="B58" s="11"/>
      <c r="C58" s="11"/>
      <c r="D58" s="11"/>
      <c r="E58" s="12" t="s">
        <v>13</v>
      </c>
      <c r="F58" s="13" t="n">
        <v>1.0</v>
      </c>
      <c r="G58" s="15">
        <f>G28+G56+G57</f>
      </c>
      <c r="I58" s="17" t="n">
        <v>49.0</v>
      </c>
      <c r="J58" s="18"/>
    </row>
    <row r="59" ht="42.0" customHeight="true">
      <c r="A59" s="10"/>
      <c r="B59" s="11" t="s">
        <v>60</v>
      </c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 t="n">
        <v>220.0</v>
      </c>
    </row>
    <row r="60" ht="42.0" customHeight="true">
      <c r="A60" s="10" t="s">
        <v>61</v>
      </c>
      <c r="B60" s="11"/>
      <c r="C60" s="11"/>
      <c r="D60" s="11"/>
      <c r="E60" s="12" t="s">
        <v>13</v>
      </c>
      <c r="F60" s="13" t="n">
        <v>1.0</v>
      </c>
      <c r="G60" s="15">
        <f>G58+G59</f>
      </c>
      <c r="I60" s="17" t="n">
        <v>51.0</v>
      </c>
      <c r="J60" s="18" t="n">
        <v>30.0</v>
      </c>
    </row>
    <row r="61" ht="42.0" customHeight="true">
      <c r="A61" s="19" t="s">
        <v>62</v>
      </c>
      <c r="B61" s="20"/>
      <c r="C61" s="20"/>
      <c r="D61" s="20"/>
      <c r="E61" s="21" t="s">
        <v>63</v>
      </c>
      <c r="F61" s="22" t="s">
        <v>63</v>
      </c>
      <c r="G61" s="24">
        <f>G60</f>
      </c>
      <c r="I61" s="26" t="n">
        <v>52.0</v>
      </c>
      <c r="J6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B19:D19"/>
    <mergeCell ref="C20:D20"/>
    <mergeCell ref="D21"/>
    <mergeCell ref="D22"/>
    <mergeCell ref="C23:D23"/>
    <mergeCell ref="D24"/>
    <mergeCell ref="A25:D25"/>
    <mergeCell ref="A26:D26"/>
    <mergeCell ref="B27:D27"/>
    <mergeCell ref="A28:D28"/>
    <mergeCell ref="A29:D29"/>
    <mergeCell ref="B30:D30"/>
    <mergeCell ref="C31:D31"/>
    <mergeCell ref="D32"/>
    <mergeCell ref="B33:D33"/>
    <mergeCell ref="C34:D34"/>
    <mergeCell ref="D35"/>
    <mergeCell ref="D36"/>
    <mergeCell ref="D37"/>
    <mergeCell ref="D38"/>
    <mergeCell ref="B39:D39"/>
    <mergeCell ref="C40:D40"/>
    <mergeCell ref="D41"/>
    <mergeCell ref="C42:D42"/>
    <mergeCell ref="D43"/>
    <mergeCell ref="D44"/>
    <mergeCell ref="D45"/>
    <mergeCell ref="B46:D46"/>
    <mergeCell ref="C47:D47"/>
    <mergeCell ref="D48"/>
    <mergeCell ref="D49"/>
    <mergeCell ref="A50:D50"/>
    <mergeCell ref="A51:D51"/>
    <mergeCell ref="B52:D52"/>
    <mergeCell ref="A53:D53"/>
    <mergeCell ref="B54:D54"/>
    <mergeCell ref="B55:D55"/>
    <mergeCell ref="A56:D56"/>
    <mergeCell ref="A57:D57"/>
    <mergeCell ref="A58:D58"/>
    <mergeCell ref="B59:D59"/>
    <mergeCell ref="A60:D60"/>
    <mergeCell ref="A61:D6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2023-11-01T00:39:55Z</dcterms:created>
  <dc:creator>Apache POI</dc:creator>
</cp:coreProperties>
</file>